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ash budge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<sst xmlns="http://schemas.openxmlformats.org/spreadsheetml/2006/main" count="30" uniqueCount="30">
  <si>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Income</t>
  </si>
  <si>
    <t>Take-home pay</t>
  </si>
  <si>
    <t>Investment Income</t>
  </si>
  <si>
    <t>Other income</t>
  </si>
  <si>
    <t>Total Income</t>
  </si>
  <si>
    <t>Expenses</t>
  </si>
  <si>
    <t>Housing (rent/mtge/repair)</t>
  </si>
  <si>
    <t>Utilities (phone, elec, gas, water)</t>
  </si>
  <si>
    <t>Food</t>
  </si>
  <si>
    <t>Transporation</t>
  </si>
  <si>
    <t>Clothing</t>
  </si>
  <si>
    <t>Other Expenses</t>
  </si>
  <si>
    <t>Total Expenses</t>
  </si>
  <si>
    <t>Annual Cash Budget by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</si>
  <si>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</si>
  <si>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</si>
  <si>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</si>
  <si>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</si>
  <si>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</si>
  <si>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</si>
  <si>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</si>
  <si>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</si>
  <si>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</si>
  <si>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</si>
  <si>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</si>
  <si>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</si>
  <si>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Year: December 31, 2022</t>
  </si>
  <si>
    <t>Total</t>
  </si>
  <si>
    <t>Cash Surplus/Deficit</t>
  </si>
  <si>
    <t>Name: Excel Mine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</si>
</sst>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L31" sqref="L31"/>
    </sheetView>
  </sheetViews>
  <sheetFormatPr defaultColWidth="9.140625" defaultRowHeight="15"/>
  <cols>
    <col min="1" max="1" width="29.7109375" style="0" customWidth="1"/>
  </cols>
  <sheetData>
    <row r="1" ht="15">
      <c r="A1" s="1" t="s">
        <v>13</v>
      </c>
    </row>
    <row r="2" ht="15">
      <c r="A2" s="1" t="s">
        <v>29</v>
      </c>
    </row>
    <row r="3" ht="15">
      <c r="A3" s="1" t="s">
        <v>26</v>
      </c>
    </row>
    <row r="4" spans="2:14" ht="15"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3" t="s">
        <v>24</v>
      </c>
      <c r="M4" s="3" t="s">
        <v>25</v>
      </c>
      <c r="N4" s="3" t="s">
        <v>27</v>
      </c>
    </row>
    <row r="5" ht="15">
      <c r="A5" s="1" t="s">
        <v>0</v>
      </c>
    </row>
    <row r="6" spans="1:14" ht="15">
      <c r="A6" t="s">
        <v>1</v>
      </c>
      <c r="B6">
        <v>4800</v>
      </c>
      <c r="C6">
        <v>4800</v>
      </c>
      <c r="D6">
        <v>4800</v>
      </c>
      <c r="E6">
        <v>4800</v>
      </c>
      <c r="F6">
        <v>4800</v>
      </c>
      <c r="G6">
        <v>4800</v>
      </c>
      <c r="H6">
        <v>5200</v>
      </c>
      <c r="I6">
        <v>5200</v>
      </c>
      <c r="J6">
        <v>5200</v>
      </c>
      <c r="K6">
        <v>5200</v>
      </c>
      <c r="L6">
        <v>5200</v>
      </c>
      <c r="M6">
        <v>5200</v>
      </c>
      <c r="N6">
        <f>SUM(B6:M6)</f>
        <v>60000</v>
      </c>
    </row>
    <row r="7" spans="1:14" ht="15">
      <c r="A7" t="s">
        <v>2</v>
      </c>
      <c r="B7">
        <v>50</v>
      </c>
      <c r="C7">
        <v>50</v>
      </c>
      <c r="D7">
        <v>50</v>
      </c>
      <c r="E7">
        <v>70</v>
      </c>
      <c r="F7">
        <v>70</v>
      </c>
      <c r="G7">
        <v>70</v>
      </c>
      <c r="H7">
        <v>70</v>
      </c>
      <c r="I7">
        <v>70</v>
      </c>
      <c r="J7">
        <v>45</v>
      </c>
      <c r="K7">
        <v>45</v>
      </c>
      <c r="L7">
        <v>45</v>
      </c>
      <c r="M7">
        <v>45</v>
      </c>
      <c r="N7">
        <f>SUM(B7:M7)</f>
        <v>680</v>
      </c>
    </row>
    <row r="8" spans="1:14" ht="15">
      <c r="A8" t="s">
        <v>3</v>
      </c>
      <c r="B8">
        <v>0</v>
      </c>
      <c r="C8">
        <v>0</v>
      </c>
      <c r="D8">
        <v>0</v>
      </c>
      <c r="E8">
        <v>0</v>
      </c>
      <c r="F8">
        <v>0</v>
      </c>
      <c r="G8">
        <v>100</v>
      </c>
      <c r="H8">
        <v>0</v>
      </c>
      <c r="I8">
        <v>0</v>
      </c>
      <c r="J8">
        <v>0</v>
      </c>
      <c r="K8">
        <v>0</v>
      </c>
      <c r="L8">
        <v>0</v>
      </c>
      <c r="M8">
        <v>25</v>
      </c>
      <c r="N8">
        <f>SUM(B8:M8)</f>
        <v>125</v>
      </c>
    </row>
    <row r="9" spans="1:14" ht="15">
      <c r="A9" s="1" t="s">
        <v>4</v>
      </c>
      <c r="B9">
        <f>SUM(B6:B8)</f>
        <v>4850</v>
      </c>
      <c r="C9">
        <f aca="true" t="shared" si="0" ref="C9:M9">SUM(C6:C8)</f>
        <v>4850</v>
      </c>
      <c r="D9">
        <f t="shared" si="0"/>
        <v>4850</v>
      </c>
      <c r="E9">
        <f t="shared" si="0"/>
        <v>4870</v>
      </c>
      <c r="F9">
        <f t="shared" si="0"/>
        <v>4870</v>
      </c>
      <c r="G9">
        <f t="shared" si="0"/>
        <v>4970</v>
      </c>
      <c r="H9">
        <f t="shared" si="0"/>
        <v>5270</v>
      </c>
      <c r="I9">
        <f t="shared" si="0"/>
        <v>5270</v>
      </c>
      <c r="J9">
        <f t="shared" si="0"/>
        <v>5245</v>
      </c>
      <c r="K9">
        <f t="shared" si="0"/>
        <v>5245</v>
      </c>
      <c r="L9">
        <f t="shared" si="0"/>
        <v>5245</v>
      </c>
      <c r="M9">
        <f t="shared" si="0"/>
        <v>5270</v>
      </c>
      <c r="N9">
        <f>SUM(B9:M9)</f>
        <v>60805</v>
      </c>
    </row>
    <row r="11" ht="15">
      <c r="A11" s="1" t="s">
        <v>5</v>
      </c>
    </row>
    <row r="12" spans="1:14" ht="15">
      <c r="A12" t="s">
        <v>6</v>
      </c>
      <c r="B12">
        <v>1185</v>
      </c>
      <c r="C12">
        <v>1185</v>
      </c>
      <c r="D12">
        <v>1185</v>
      </c>
      <c r="E12">
        <v>1185</v>
      </c>
      <c r="F12">
        <v>1185</v>
      </c>
      <c r="G12">
        <v>1185</v>
      </c>
      <c r="H12">
        <v>1185</v>
      </c>
      <c r="I12">
        <v>1185</v>
      </c>
      <c r="J12">
        <v>1185</v>
      </c>
      <c r="K12">
        <v>1185</v>
      </c>
      <c r="L12">
        <v>1185</v>
      </c>
      <c r="M12">
        <v>1185</v>
      </c>
      <c r="N12">
        <f aca="true" t="shared" si="1" ref="N12:N18">SUM(B12:M12)</f>
        <v>14220</v>
      </c>
    </row>
    <row r="13" spans="1:14" ht="15">
      <c r="A13" s="2" t="s">
        <v>7</v>
      </c>
      <c r="B13">
        <v>150</v>
      </c>
      <c r="C13">
        <v>150</v>
      </c>
      <c r="D13">
        <v>150</v>
      </c>
      <c r="E13">
        <v>150</v>
      </c>
      <c r="F13">
        <v>150</v>
      </c>
      <c r="G13">
        <v>150</v>
      </c>
      <c r="H13">
        <v>150</v>
      </c>
      <c r="I13">
        <v>150</v>
      </c>
      <c r="J13">
        <v>150</v>
      </c>
      <c r="K13">
        <v>150</v>
      </c>
      <c r="L13">
        <v>150</v>
      </c>
      <c r="M13">
        <v>150</v>
      </c>
      <c r="N13">
        <f t="shared" si="1"/>
        <v>1800</v>
      </c>
    </row>
    <row r="14" spans="1:14" ht="15">
      <c r="A14" s="2" t="s">
        <v>8</v>
      </c>
      <c r="B14">
        <v>690</v>
      </c>
      <c r="C14">
        <v>690</v>
      </c>
      <c r="D14">
        <v>690</v>
      </c>
      <c r="E14">
        <v>690</v>
      </c>
      <c r="F14">
        <v>690</v>
      </c>
      <c r="G14">
        <v>690</v>
      </c>
      <c r="H14">
        <v>690</v>
      </c>
      <c r="I14">
        <v>690</v>
      </c>
      <c r="J14">
        <v>690</v>
      </c>
      <c r="K14">
        <v>690</v>
      </c>
      <c r="L14">
        <v>690</v>
      </c>
      <c r="M14">
        <v>690</v>
      </c>
      <c r="N14">
        <f t="shared" si="1"/>
        <v>8280</v>
      </c>
    </row>
    <row r="15" spans="1:14" ht="15">
      <c r="A15" s="2" t="s">
        <v>9</v>
      </c>
      <c r="B15">
        <v>100</v>
      </c>
      <c r="C15">
        <v>100</v>
      </c>
      <c r="D15">
        <v>100</v>
      </c>
      <c r="E15">
        <v>100</v>
      </c>
      <c r="F15">
        <v>100</v>
      </c>
      <c r="G15">
        <v>100</v>
      </c>
      <c r="H15">
        <v>100</v>
      </c>
      <c r="I15">
        <v>100</v>
      </c>
      <c r="J15">
        <v>100</v>
      </c>
      <c r="K15">
        <v>100</v>
      </c>
      <c r="L15">
        <v>100</v>
      </c>
      <c r="M15">
        <v>100</v>
      </c>
      <c r="N15">
        <f t="shared" si="1"/>
        <v>1200</v>
      </c>
    </row>
    <row r="16" spans="1:14" ht="15">
      <c r="A16" s="2" t="s">
        <v>10</v>
      </c>
      <c r="B16">
        <v>50</v>
      </c>
      <c r="C16">
        <v>50</v>
      </c>
      <c r="D16">
        <v>50</v>
      </c>
      <c r="E16">
        <v>50</v>
      </c>
      <c r="F16">
        <v>50</v>
      </c>
      <c r="G16">
        <v>50</v>
      </c>
      <c r="H16">
        <v>50</v>
      </c>
      <c r="I16">
        <v>50</v>
      </c>
      <c r="J16">
        <v>50</v>
      </c>
      <c r="K16">
        <v>50</v>
      </c>
      <c r="L16">
        <v>50</v>
      </c>
      <c r="M16">
        <v>50</v>
      </c>
      <c r="N16">
        <f t="shared" si="1"/>
        <v>600</v>
      </c>
    </row>
    <row r="17" spans="1:14" ht="15">
      <c r="A17" s="2" t="s">
        <v>11</v>
      </c>
      <c r="B17">
        <v>125</v>
      </c>
      <c r="C17">
        <v>125</v>
      </c>
      <c r="D17">
        <v>125</v>
      </c>
      <c r="E17">
        <v>125</v>
      </c>
      <c r="F17">
        <v>125</v>
      </c>
      <c r="G17">
        <v>125</v>
      </c>
      <c r="H17">
        <v>125</v>
      </c>
      <c r="I17">
        <v>125</v>
      </c>
      <c r="J17">
        <v>125</v>
      </c>
      <c r="K17">
        <v>125</v>
      </c>
      <c r="L17">
        <v>125</v>
      </c>
      <c r="M17">
        <v>125</v>
      </c>
      <c r="N17">
        <f t="shared" si="1"/>
        <v>1500</v>
      </c>
    </row>
    <row r="18" spans="1:14" ht="15">
      <c r="A18" s="1" t="s">
        <v>12</v>
      </c>
      <c r="B18">
        <f>SUM(B12:B17)</f>
        <v>2300</v>
      </c>
      <c r="C18">
        <f aca="true" t="shared" si="2" ref="C18:M18">SUM(C12:C17)</f>
        <v>2300</v>
      </c>
      <c r="D18">
        <f t="shared" si="2"/>
        <v>2300</v>
      </c>
      <c r="E18">
        <f t="shared" si="2"/>
        <v>2300</v>
      </c>
      <c r="F18">
        <f t="shared" si="2"/>
        <v>2300</v>
      </c>
      <c r="G18">
        <f t="shared" si="2"/>
        <v>2300</v>
      </c>
      <c r="H18">
        <f t="shared" si="2"/>
        <v>2300</v>
      </c>
      <c r="I18">
        <f t="shared" si="2"/>
        <v>2300</v>
      </c>
      <c r="J18">
        <f t="shared" si="2"/>
        <v>2300</v>
      </c>
      <c r="K18">
        <f t="shared" si="2"/>
        <v>2300</v>
      </c>
      <c r="L18">
        <f t="shared" si="2"/>
        <v>2300</v>
      </c>
      <c r="M18">
        <f t="shared" si="2"/>
        <v>2300</v>
      </c>
      <c r="N18">
        <f t="shared" si="1"/>
        <v>27600</v>
      </c>
    </row>
    <row r="20" spans="1:14" ht="15">
      <c r="A20" t="s">
        <v>28</v>
      </c>
      <c r="B20">
        <f>B9-B18</f>
        <v>2550</v>
      </c>
      <c r="C20">
        <f aca="true" t="shared" si="3" ref="C20:N20">C9-C18</f>
        <v>2550</v>
      </c>
      <c r="D20">
        <f t="shared" si="3"/>
        <v>2550</v>
      </c>
      <c r="E20">
        <f t="shared" si="3"/>
        <v>2570</v>
      </c>
      <c r="F20">
        <f t="shared" si="3"/>
        <v>2570</v>
      </c>
      <c r="G20">
        <f t="shared" si="3"/>
        <v>2670</v>
      </c>
      <c r="H20">
        <f t="shared" si="3"/>
        <v>2970</v>
      </c>
      <c r="I20">
        <f t="shared" si="3"/>
        <v>2970</v>
      </c>
      <c r="J20">
        <f t="shared" si="3"/>
        <v>2945</v>
      </c>
      <c r="K20">
        <f t="shared" si="3"/>
        <v>2945</v>
      </c>
      <c r="L20">
        <f t="shared" si="3"/>
        <v>2945</v>
      </c>
      <c r="M20">
        <f t="shared" si="3"/>
        <v>2970</v>
      </c>
      <c r="N20">
        <f t="shared" si="3"/>
        <v>33205</v>
      </c>
    </row>
  </sheetData>
  <sheetProtection/>
  <conditionalFormatting sqref="B20:N20">
    <cfRule type="cellIs" priority="1" dxfId="1" operator="lessThan">
      <formula>2600</formula>
    </cfRule>
    <cfRule type="cellIs" priority="2" dxfId="2" operator="greaterThan">
      <formula>2600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Mine</dc:creator>
  <cp:keywords/>
  <dc:description/>
  <cp:lastModifiedBy/>
  <dcterms:created xsi:type="dcterms:W3CDTF">2022-03-19T06:12:10Z</dcterms:created>
  <dcterms:modified xsi:type="dcterms:W3CDTF">2022-03-20T18:50:46Z</dcterms:modified>
  <cp:category/>
  <cp:version/>
  <cp:contentType/>
  <cp:contentStatus/>
</cp:coreProperties>
</file>